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4600" windowHeight="10695"/>
  </bookViews>
  <sheets>
    <sheet name="Sayfa1" sheetId="1" r:id="rId1"/>
    <sheet name="Sayfa2" sheetId="2" r:id="rId2"/>
  </sheets>
  <definedNames>
    <definedName name="_xlnm._FilterDatabase" localSheetId="0" hidden="1">Sayfa1!$A$11:$I$20</definedName>
    <definedName name="_xlnm.Print_Area" localSheetId="0">Sayfa1!$A$1:$I$20</definedName>
  </definedNames>
  <calcPr calcId="145621"/>
</workbook>
</file>

<file path=xl/calcChain.xml><?xml version="1.0" encoding="utf-8"?>
<calcChain xmlns="http://schemas.openxmlformats.org/spreadsheetml/2006/main">
  <c r="H44" i="1" l="1"/>
  <c r="I44" i="1" s="1"/>
  <c r="H43" i="1"/>
  <c r="I43" i="1"/>
  <c r="H25" i="1" l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6" i="1"/>
  <c r="I36" i="1" s="1"/>
  <c r="H37" i="1"/>
  <c r="I37" i="1" s="1"/>
  <c r="H38" i="1"/>
  <c r="I38" i="1" s="1"/>
  <c r="H40" i="1"/>
  <c r="I40" i="1" s="1"/>
  <c r="H41" i="1"/>
  <c r="I41" i="1" s="1"/>
  <c r="H11" i="1" l="1"/>
  <c r="I11" i="1" s="1"/>
  <c r="H13" i="1"/>
  <c r="I13" i="1" s="1"/>
  <c r="H14" i="1"/>
  <c r="I14" i="1" s="1"/>
  <c r="H18" i="1"/>
  <c r="I18" i="1" s="1"/>
  <c r="H20" i="1"/>
  <c r="I20" i="1" s="1"/>
  <c r="H21" i="1"/>
  <c r="I21" i="1" s="1"/>
  <c r="H22" i="1"/>
  <c r="I22" i="1" s="1"/>
</calcChain>
</file>

<file path=xl/sharedStrings.xml><?xml version="1.0" encoding="utf-8"?>
<sst xmlns="http://schemas.openxmlformats.org/spreadsheetml/2006/main" count="106" uniqueCount="91">
  <si>
    <t xml:space="preserve">T.C. </t>
  </si>
  <si>
    <t>ONDOKUZ MAYIS ÜNİVERSİTESİ</t>
  </si>
  <si>
    <t>TÜRKÇE ÖĞRETİM MERKEZİ MÜDÜRLÜĞÜ</t>
  </si>
  <si>
    <t>NOT DÖKÜMÜ</t>
  </si>
  <si>
    <t>SINAV YERİ:</t>
  </si>
  <si>
    <t>OMÜ-TÜRKÇE</t>
  </si>
  <si>
    <t>KUR/BASAMAK:</t>
  </si>
  <si>
    <t>ÖĞRETİM YILI:</t>
  </si>
  <si>
    <t>SINAV DÖNEMİ:</t>
  </si>
  <si>
    <t>SINIF/GRUP:</t>
  </si>
  <si>
    <t>SINAV TARİHİ:</t>
  </si>
  <si>
    <t>Yazma</t>
  </si>
  <si>
    <t>Dinleme</t>
  </si>
  <si>
    <t>Sözlü</t>
  </si>
  <si>
    <t>FİNAL ORT.</t>
  </si>
  <si>
    <t>SONUÇ</t>
  </si>
  <si>
    <t>Okuma</t>
  </si>
  <si>
    <t>ADI</t>
  </si>
  <si>
    <t>SOYADI</t>
  </si>
  <si>
    <t xml:space="preserve"> </t>
  </si>
  <si>
    <t>C1  YETERLİK SINAVI</t>
  </si>
  <si>
    <t>2026-2027</t>
  </si>
  <si>
    <t>Sınava girmedi</t>
  </si>
  <si>
    <t>BAŞARISIZ</t>
  </si>
  <si>
    <t>TIN*</t>
  </si>
  <si>
    <t>KAM***</t>
  </si>
  <si>
    <t>PAR**</t>
  </si>
  <si>
    <t>EFT*****</t>
  </si>
  <si>
    <t>FAT***</t>
  </si>
  <si>
    <t>JAF******* NAS***</t>
  </si>
  <si>
    <t xml:space="preserve">DEN*** </t>
  </si>
  <si>
    <t>SAS*********</t>
  </si>
  <si>
    <t>PAL***</t>
  </si>
  <si>
    <t>AGA*******</t>
  </si>
  <si>
    <t>KUM***</t>
  </si>
  <si>
    <t>MAK******</t>
  </si>
  <si>
    <t>SHA****</t>
  </si>
  <si>
    <t>SAM****</t>
  </si>
  <si>
    <t>MAZ***</t>
  </si>
  <si>
    <t>NIA**</t>
  </si>
  <si>
    <t>MOH*********</t>
  </si>
  <si>
    <t>GHE***********</t>
  </si>
  <si>
    <t>PAY******</t>
  </si>
  <si>
    <t>OST*********</t>
  </si>
  <si>
    <t>ASG***</t>
  </si>
  <si>
    <t>AKN****</t>
  </si>
  <si>
    <t>ART*****</t>
  </si>
  <si>
    <t>ARI*</t>
  </si>
  <si>
    <t>NOR**** GHA***********</t>
  </si>
  <si>
    <t>MAY**</t>
  </si>
  <si>
    <t>SEL*****</t>
  </si>
  <si>
    <t xml:space="preserve">ENE*** </t>
  </si>
  <si>
    <t>GUR************</t>
  </si>
  <si>
    <t>JAL**</t>
  </si>
  <si>
    <t>BAB****</t>
  </si>
  <si>
    <t>SAL** WES** SAD*</t>
  </si>
  <si>
    <t>SAD*</t>
  </si>
  <si>
    <t>MAI* KHA*** MUS****</t>
  </si>
  <si>
    <t>SHO*</t>
  </si>
  <si>
    <t>AFR*</t>
  </si>
  <si>
    <t>NAS***</t>
  </si>
  <si>
    <t>AL*</t>
  </si>
  <si>
    <t>KAR****</t>
  </si>
  <si>
    <t>MAD***</t>
  </si>
  <si>
    <t>AGA***</t>
  </si>
  <si>
    <t>SHA*******</t>
  </si>
  <si>
    <t>MYR*********</t>
  </si>
  <si>
    <t>AYN**</t>
  </si>
  <si>
    <t>ATA****</t>
  </si>
  <si>
    <t>JEN***</t>
  </si>
  <si>
    <t>RAH***</t>
  </si>
  <si>
    <t>GEL*******</t>
  </si>
  <si>
    <t>SEV**</t>
  </si>
  <si>
    <t>ALI*****</t>
  </si>
  <si>
    <t>KHA****</t>
  </si>
  <si>
    <t>TAL******</t>
  </si>
  <si>
    <t>ESL*** ZAR****</t>
  </si>
  <si>
    <t>AID*</t>
  </si>
  <si>
    <t>JAB****</t>
  </si>
  <si>
    <t>MOH***** SAL**</t>
  </si>
  <si>
    <t>QAF****</t>
  </si>
  <si>
    <t>ALA****</t>
  </si>
  <si>
    <t>HUS*******</t>
  </si>
  <si>
    <t>RAU*</t>
  </si>
  <si>
    <t>ALI***</t>
  </si>
  <si>
    <t>ABD******</t>
  </si>
  <si>
    <t>KER****</t>
  </si>
  <si>
    <t>SAI**</t>
  </si>
  <si>
    <t>PAS******* MOH********</t>
  </si>
  <si>
    <t>MAH**</t>
  </si>
  <si>
    <t>ROZ*****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</si>
</sst>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sz val="14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1"/>
      <color theme="1"/>
      <name val="Times New Roman"/>
      <family val="1"/>
      <charset val="162"/>
    </font>
    <font>
      <b/>
      <sz val="12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sz val="14"/>
      <color rgb="FFFF0000"/>
      <name val="Times New Roman"/>
      <family val="1"/>
      <charset val="162"/>
    </font>
    <font>
      <sz val="14"/>
      <color rgb="FFFF0000"/>
      <name val="Calibri"/>
      <family val="2"/>
      <charset val="162"/>
      <scheme val="minor"/>
    </font>
    <font>
      <b/>
      <sz val="9"/>
      <color theme="1"/>
      <name val="Times New Roman"/>
      <family val="1"/>
      <charset val="162"/>
    </font>
    <font>
      <sz val="11"/>
      <color rgb="FFFF0000"/>
      <name val="Calibri"/>
      <family val="2"/>
      <charset val="162"/>
      <scheme val="minor"/>
    </font>
    <font>
      <sz val="14"/>
      <name val="Times New Roman"/>
      <family val="1"/>
      <charset val="162"/>
    </font>
    <font>
      <sz val="14"/>
      <name val="Calibri"/>
      <family val="2"/>
      <charset val="162"/>
      <scheme val="minor"/>
    </font>
    <font>
      <sz val="12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color rgb="FFFF0000"/>
      <name val="Times New Roman"/>
      <family val="1"/>
      <charset val="162"/>
    </font>
    <font>
      <sz val="12"/>
      <color rgb="FFFF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Border="1" applyAlignment="1"/>
    <xf numFmtId="0" fontId="0" fillId="0" borderId="2" xfId="0" applyBorder="1" applyAlignment="1">
      <alignment horizontal="right"/>
    </xf>
    <xf numFmtId="0" fontId="0" fillId="0" borderId="1" xfId="0" applyBorder="1"/>
    <xf numFmtId="0" fontId="0" fillId="0" borderId="0" xfId="0" applyBorder="1"/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0" xfId="0" applyFont="1" applyBorder="1"/>
    <xf numFmtId="0" fontId="5" fillId="0" borderId="0" xfId="0" applyFont="1"/>
    <xf numFmtId="0" fontId="4" fillId="0" borderId="2" xfId="0" applyFont="1" applyBorder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9" fillId="0" borderId="2" xfId="0" applyFont="1" applyBorder="1" applyAlignment="1">
      <alignment horizontal="center" wrapText="1"/>
    </xf>
    <xf numFmtId="0" fontId="9" fillId="0" borderId="2" xfId="0" applyFont="1" applyBorder="1" applyAlignment="1">
      <alignment horizontal="center" vertical="center" wrapText="1"/>
    </xf>
    <xf numFmtId="0" fontId="2" fillId="0" borderId="0" xfId="0" applyFont="1"/>
    <xf numFmtId="1" fontId="10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shrinkToFit="1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left" wrapText="1"/>
    </xf>
    <xf numFmtId="0" fontId="4" fillId="0" borderId="8" xfId="0" applyFont="1" applyBorder="1" applyAlignment="1">
      <alignment horizontal="left" wrapText="1"/>
    </xf>
    <xf numFmtId="0" fontId="7" fillId="0" borderId="0" xfId="0" applyFont="1" applyFill="1" applyBorder="1" applyAlignment="1">
      <alignment horizontal="center" wrapText="1"/>
    </xf>
    <xf numFmtId="0" fontId="11" fillId="0" borderId="0" xfId="0" applyFont="1"/>
    <xf numFmtId="0" fontId="12" fillId="0" borderId="2" xfId="0" applyFont="1" applyBorder="1" applyAlignment="1">
      <alignment horizontal="center" wrapText="1"/>
    </xf>
    <xf numFmtId="0" fontId="10" fillId="0" borderId="2" xfId="0" applyFont="1" applyBorder="1" applyAlignment="1">
      <alignment horizontal="center" wrapText="1"/>
    </xf>
    <xf numFmtId="0" fontId="13" fillId="0" borderId="0" xfId="0" applyFont="1"/>
    <xf numFmtId="0" fontId="14" fillId="0" borderId="2" xfId="0" applyFont="1" applyBorder="1" applyAlignment="1">
      <alignment horizontal="center" vertical="center" wrapText="1"/>
    </xf>
    <xf numFmtId="1" fontId="14" fillId="0" borderId="2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shrinkToFit="1"/>
    </xf>
    <xf numFmtId="0" fontId="15" fillId="0" borderId="0" xfId="0" applyFont="1"/>
    <xf numFmtId="0" fontId="10" fillId="0" borderId="9" xfId="0" applyFont="1" applyBorder="1" applyAlignment="1">
      <alignment horizontal="center" vertical="center"/>
    </xf>
    <xf numFmtId="0" fontId="16" fillId="2" borderId="9" xfId="0" applyFont="1" applyFill="1" applyBorder="1"/>
    <xf numFmtId="0" fontId="1" fillId="0" borderId="9" xfId="0" applyFont="1" applyBorder="1" applyAlignment="1">
      <alignment horizontal="left" vertical="center"/>
    </xf>
    <xf numFmtId="0" fontId="16" fillId="2" borderId="9" xfId="0" applyFont="1" applyFill="1" applyBorder="1" applyAlignment="1">
      <alignment horizontal="left" vertical="top"/>
    </xf>
    <xf numFmtId="0" fontId="17" fillId="2" borderId="11" xfId="0" applyFont="1" applyFill="1" applyBorder="1" applyAlignment="1">
      <alignment horizontal="left"/>
    </xf>
    <xf numFmtId="0" fontId="6" fillId="0" borderId="10" xfId="0" applyFont="1" applyBorder="1" applyAlignment="1">
      <alignment horizontal="left"/>
    </xf>
    <xf numFmtId="0" fontId="6" fillId="0" borderId="10" xfId="0" applyFont="1" applyBorder="1" applyAlignment="1">
      <alignment horizontal="left" vertical="center"/>
    </xf>
    <xf numFmtId="0" fontId="6" fillId="2" borderId="10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6" fillId="2" borderId="13" xfId="0" applyFont="1" applyFill="1" applyBorder="1" applyAlignment="1">
      <alignment horizontal="left"/>
    </xf>
    <xf numFmtId="0" fontId="6" fillId="0" borderId="13" xfId="0" applyFont="1" applyBorder="1" applyAlignment="1">
      <alignment horizontal="left"/>
    </xf>
    <xf numFmtId="0" fontId="6" fillId="2" borderId="9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6" fillId="0" borderId="0" xfId="0" applyFont="1"/>
    <xf numFmtId="0" fontId="17" fillId="2" borderId="9" xfId="0" applyFont="1" applyFill="1" applyBorder="1" applyAlignment="1">
      <alignment horizontal="left" vertical="top"/>
    </xf>
    <xf numFmtId="0" fontId="21" fillId="0" borderId="11" xfId="0" applyFont="1" applyBorder="1" applyAlignment="1">
      <alignment horizontal="left"/>
    </xf>
    <xf numFmtId="0" fontId="21" fillId="0" borderId="11" xfId="0" applyFont="1" applyBorder="1" applyAlignment="1">
      <alignment horizontal="left" vertical="center"/>
    </xf>
    <xf numFmtId="0" fontId="18" fillId="0" borderId="0" xfId="0" applyFont="1" applyAlignment="1">
      <alignment horizontal="left"/>
    </xf>
    <xf numFmtId="0" fontId="19" fillId="2" borderId="9" xfId="0" applyFont="1" applyFill="1" applyBorder="1" applyAlignment="1">
      <alignment horizontal="left" vertical="center"/>
    </xf>
    <xf numFmtId="0" fontId="21" fillId="0" borderId="9" xfId="0" applyFont="1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20" fillId="2" borderId="9" xfId="0" applyFont="1" applyFill="1" applyBorder="1" applyAlignment="1">
      <alignment horizontal="left" vertical="center"/>
    </xf>
    <xf numFmtId="0" fontId="21" fillId="0" borderId="10" xfId="0" applyFont="1" applyBorder="1" applyAlignment="1">
      <alignment horizontal="left" vertical="center"/>
    </xf>
    <xf numFmtId="0" fontId="21" fillId="0" borderId="15" xfId="0" applyFont="1" applyBorder="1" applyAlignment="1">
      <alignment horizontal="left"/>
    </xf>
    <xf numFmtId="0" fontId="0" fillId="0" borderId="14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1" fontId="22" fillId="0" borderId="2" xfId="0" applyNumberFormat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/>
    </xf>
    <xf numFmtId="0" fontId="23" fillId="2" borderId="11" xfId="0" applyFont="1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right"/>
    </xf>
    <xf numFmtId="0" fontId="3" fillId="0" borderId="2" xfId="0" applyFont="1" applyBorder="1" applyAlignment="1">
      <alignment horizontal="center"/>
    </xf>
    <xf numFmtId="14" fontId="3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0"/>
  <sheetViews>
    <sheetView tabSelected="1" topLeftCell="A7" zoomScaleNormal="100" zoomScaleSheetLayoutView="25" workbookViewId="0">
      <selection activeCell="F15" sqref="F15"/>
    </sheetView>
  </sheetViews>
  <sheetFormatPr defaultRowHeight="15.75" x14ac:dyDescent="0.25"/>
  <cols>
    <col min="1" max="1" width="5.5703125" style="13" customWidth="1"/>
    <col min="2" max="2" width="30.7109375" customWidth="1"/>
    <col min="3" max="3" width="35.140625" customWidth="1"/>
    <col min="4" max="4" width="7.85546875" customWidth="1"/>
    <col min="5" max="5" width="8" customWidth="1"/>
    <col min="6" max="6" width="7.85546875" customWidth="1"/>
    <col min="7" max="7" width="7.28515625" customWidth="1"/>
    <col min="8" max="8" width="8.5703125" customWidth="1"/>
    <col min="9" max="9" width="17.7109375" style="8" customWidth="1"/>
    <col min="10" max="10" width="17.7109375" style="19" customWidth="1"/>
    <col min="11" max="11" width="8.85546875" customWidth="1"/>
    <col min="12" max="12" width="21.28515625" customWidth="1"/>
    <col min="13" max="13" width="26.28515625" customWidth="1"/>
  </cols>
  <sheetData>
    <row r="1" spans="1:13" ht="16.5" thickBot="1" x14ac:dyDescent="0.3">
      <c r="A1" s="11"/>
      <c r="B1" s="62" t="s">
        <v>0</v>
      </c>
      <c r="C1" s="63"/>
      <c r="D1" s="63"/>
      <c r="E1" s="63"/>
      <c r="F1" s="63"/>
      <c r="G1" s="63"/>
      <c r="H1" s="63"/>
      <c r="I1" s="64"/>
    </row>
    <row r="2" spans="1:13" ht="16.5" thickBot="1" x14ac:dyDescent="0.3">
      <c r="A2" s="11"/>
      <c r="B2" s="62" t="s">
        <v>1</v>
      </c>
      <c r="C2" s="63"/>
      <c r="D2" s="63"/>
      <c r="E2" s="63"/>
      <c r="F2" s="63"/>
      <c r="G2" s="63"/>
      <c r="H2" s="63"/>
      <c r="I2" s="64"/>
    </row>
    <row r="3" spans="1:13" ht="16.5" thickBot="1" x14ac:dyDescent="0.3">
      <c r="A3" s="11"/>
      <c r="B3" s="62" t="s">
        <v>2</v>
      </c>
      <c r="C3" s="63"/>
      <c r="D3" s="63"/>
      <c r="E3" s="63"/>
      <c r="F3" s="63"/>
      <c r="G3" s="63"/>
      <c r="H3" s="63"/>
      <c r="I3" s="64"/>
    </row>
    <row r="4" spans="1:13" ht="16.5" thickBot="1" x14ac:dyDescent="0.3">
      <c r="A4" s="11"/>
      <c r="B4" s="62" t="s">
        <v>3</v>
      </c>
      <c r="C4" s="63"/>
      <c r="D4" s="63"/>
      <c r="E4" s="63"/>
      <c r="F4" s="63"/>
      <c r="G4" s="63"/>
      <c r="H4" s="63"/>
      <c r="I4" s="64"/>
    </row>
    <row r="5" spans="1:13" ht="16.5" thickBot="1" x14ac:dyDescent="0.3">
      <c r="A5" s="11"/>
      <c r="B5" s="3"/>
      <c r="C5" s="4"/>
      <c r="D5" s="4"/>
      <c r="E5" s="4"/>
      <c r="F5" s="4"/>
      <c r="G5" s="4"/>
      <c r="H5" s="4"/>
      <c r="I5" s="7"/>
    </row>
    <row r="6" spans="1:13" ht="19.5" thickBot="1" x14ac:dyDescent="0.35">
      <c r="A6" s="11"/>
      <c r="B6" s="2" t="s">
        <v>4</v>
      </c>
      <c r="C6" s="5" t="s">
        <v>5</v>
      </c>
      <c r="D6" s="1"/>
      <c r="E6" s="65" t="s">
        <v>6</v>
      </c>
      <c r="F6" s="65"/>
      <c r="G6" s="66" t="s">
        <v>20</v>
      </c>
      <c r="H6" s="66"/>
      <c r="I6" s="66"/>
    </row>
    <row r="7" spans="1:13" ht="19.5" thickBot="1" x14ac:dyDescent="0.35">
      <c r="A7" s="11"/>
      <c r="B7" s="2" t="s">
        <v>7</v>
      </c>
      <c r="C7" s="6" t="s">
        <v>21</v>
      </c>
      <c r="D7" s="1"/>
      <c r="E7" s="65" t="s">
        <v>8</v>
      </c>
      <c r="F7" s="65"/>
      <c r="G7" s="66" t="s">
        <v>21</v>
      </c>
      <c r="H7" s="66"/>
      <c r="I7" s="66"/>
    </row>
    <row r="8" spans="1:13" ht="19.5" thickBot="1" x14ac:dyDescent="0.35">
      <c r="A8" s="11"/>
      <c r="B8" s="2" t="s">
        <v>9</v>
      </c>
      <c r="C8" s="6"/>
      <c r="D8" s="1"/>
      <c r="E8" s="65" t="s">
        <v>10</v>
      </c>
      <c r="F8" s="65"/>
      <c r="G8" s="67">
        <v>46261</v>
      </c>
      <c r="H8" s="67"/>
      <c r="I8" s="67"/>
    </row>
    <row r="9" spans="1:13" s="16" customFormat="1" ht="30.75" thickBot="1" x14ac:dyDescent="0.35">
      <c r="A9" s="12"/>
      <c r="B9" s="20" t="s">
        <v>17</v>
      </c>
      <c r="C9" s="21" t="s">
        <v>18</v>
      </c>
      <c r="D9" s="24" t="s">
        <v>12</v>
      </c>
      <c r="E9" s="9" t="s">
        <v>16</v>
      </c>
      <c r="F9" s="9" t="s">
        <v>11</v>
      </c>
      <c r="G9" s="9" t="s">
        <v>13</v>
      </c>
      <c r="H9" s="9" t="s">
        <v>14</v>
      </c>
      <c r="I9" s="10" t="s">
        <v>15</v>
      </c>
      <c r="J9" s="22"/>
      <c r="K9"/>
      <c r="L9"/>
    </row>
    <row r="10" spans="1:13" s="26" customFormat="1" ht="24.75" customHeight="1" thickBot="1" x14ac:dyDescent="0.35">
      <c r="A10" s="25">
        <v>1</v>
      </c>
      <c r="B10" s="61" t="s">
        <v>24</v>
      </c>
      <c r="C10" s="61" t="s">
        <v>25</v>
      </c>
      <c r="D10" s="15"/>
      <c r="E10" s="15"/>
      <c r="F10" s="15"/>
      <c r="G10" s="15"/>
      <c r="H10" s="59" t="s">
        <v>22</v>
      </c>
      <c r="I10" s="18"/>
      <c r="J10" s="35"/>
      <c r="K10" s="23"/>
      <c r="L10" s="23"/>
    </row>
    <row r="11" spans="1:13" s="16" customFormat="1" ht="24.75" customHeight="1" thickBot="1" x14ac:dyDescent="0.35">
      <c r="A11" s="14">
        <v>2</v>
      </c>
      <c r="B11" s="36" t="s">
        <v>26</v>
      </c>
      <c r="C11" s="36" t="s">
        <v>27</v>
      </c>
      <c r="D11" s="15">
        <v>78</v>
      </c>
      <c r="E11" s="15">
        <v>80</v>
      </c>
      <c r="F11" s="15">
        <v>78</v>
      </c>
      <c r="G11" s="15">
        <v>95</v>
      </c>
      <c r="H11" s="17">
        <f t="shared" ref="H11:H14" si="0">AVERAGE(D11:G11)</f>
        <v>82.75</v>
      </c>
      <c r="I11" s="18" t="str">
        <f t="shared" ref="I11:I14" si="1">IF(H11&gt;89,"BAŞARILI",IF(H11&gt;84,"BAŞARILI",IF(H11&gt;73,"BAŞARILI",IF(H11&gt;69,"BAŞARILI",IF(H11&gt;59,"BAŞARILI",IF(H11&gt;0,"BAŞARISIZ"))))))</f>
        <v>BAŞARILI</v>
      </c>
      <c r="J11" s="48"/>
      <c r="K11" s="23"/>
    </row>
    <row r="12" spans="1:13" s="16" customFormat="1" ht="24.75" customHeight="1" thickBot="1" x14ac:dyDescent="0.35">
      <c r="A12" s="14">
        <v>3</v>
      </c>
      <c r="B12" s="37" t="s">
        <v>28</v>
      </c>
      <c r="C12" s="37" t="s">
        <v>29</v>
      </c>
      <c r="D12" s="15">
        <v>25</v>
      </c>
      <c r="E12" s="15">
        <v>39</v>
      </c>
      <c r="F12" s="15">
        <v>30</v>
      </c>
      <c r="G12" s="15">
        <v>95</v>
      </c>
      <c r="H12" s="17"/>
      <c r="I12" s="18" t="s">
        <v>23</v>
      </c>
      <c r="J12" s="49"/>
      <c r="K12" s="23"/>
    </row>
    <row r="13" spans="1:13" s="16" customFormat="1" ht="24.75" customHeight="1" thickBot="1" x14ac:dyDescent="0.35">
      <c r="A13" s="25">
        <v>4</v>
      </c>
      <c r="B13" s="37" t="s">
        <v>30</v>
      </c>
      <c r="C13" s="37" t="s">
        <v>31</v>
      </c>
      <c r="D13" s="15">
        <v>57</v>
      </c>
      <c r="E13" s="15">
        <v>56</v>
      </c>
      <c r="F13" s="15">
        <v>58</v>
      </c>
      <c r="G13" s="15">
        <v>70</v>
      </c>
      <c r="H13" s="17">
        <f t="shared" si="0"/>
        <v>60.25</v>
      </c>
      <c r="I13" s="18" t="str">
        <f t="shared" si="1"/>
        <v>BAŞARILI</v>
      </c>
      <c r="J13" s="49"/>
      <c r="K13" s="23"/>
    </row>
    <row r="14" spans="1:13" s="16" customFormat="1" ht="24.75" customHeight="1" thickBot="1" x14ac:dyDescent="0.35">
      <c r="A14" s="14">
        <v>5</v>
      </c>
      <c r="B14" s="46" t="s">
        <v>32</v>
      </c>
      <c r="C14" s="46" t="s">
        <v>33</v>
      </c>
      <c r="D14" s="15">
        <v>50</v>
      </c>
      <c r="E14" s="15">
        <v>50</v>
      </c>
      <c r="F14" s="15">
        <v>65</v>
      </c>
      <c r="G14" s="15">
        <v>85</v>
      </c>
      <c r="H14" s="17">
        <f t="shared" si="0"/>
        <v>62.5</v>
      </c>
      <c r="I14" s="18" t="str">
        <f t="shared" si="1"/>
        <v>BAŞARILI</v>
      </c>
      <c r="J14" s="50"/>
      <c r="K14" s="23"/>
      <c r="M14" s="16" t="s">
        <v>19</v>
      </c>
    </row>
    <row r="15" spans="1:13" s="23" customFormat="1" ht="24.75" customHeight="1" thickBot="1" x14ac:dyDescent="0.35">
      <c r="A15" s="14">
        <v>6</v>
      </c>
      <c r="B15" s="38" t="s">
        <v>34</v>
      </c>
      <c r="C15" s="37" t="s">
        <v>35</v>
      </c>
      <c r="D15" s="15">
        <v>47</v>
      </c>
      <c r="E15" s="15">
        <v>40</v>
      </c>
      <c r="F15" s="15">
        <v>45</v>
      </c>
      <c r="G15" s="15">
        <v>75</v>
      </c>
      <c r="H15" s="17"/>
      <c r="I15" s="18" t="s">
        <v>23</v>
      </c>
      <c r="J15" s="49"/>
    </row>
    <row r="16" spans="1:13" s="23" customFormat="1" ht="24.75" customHeight="1" thickBot="1" x14ac:dyDescent="0.35">
      <c r="A16" s="25">
        <v>7</v>
      </c>
      <c r="B16" s="37" t="s">
        <v>36</v>
      </c>
      <c r="C16" s="37" t="s">
        <v>37</v>
      </c>
      <c r="D16" s="15">
        <v>30</v>
      </c>
      <c r="E16" s="15">
        <v>40</v>
      </c>
      <c r="F16" s="15">
        <v>45</v>
      </c>
      <c r="G16" s="15">
        <v>70</v>
      </c>
      <c r="H16" s="17"/>
      <c r="I16" s="18" t="s">
        <v>23</v>
      </c>
      <c r="J16" s="49"/>
    </row>
    <row r="17" spans="1:10" s="23" customFormat="1" ht="24.75" customHeight="1" thickBot="1" x14ac:dyDescent="0.35">
      <c r="A17" s="14">
        <v>8</v>
      </c>
      <c r="B17" s="37" t="s">
        <v>38</v>
      </c>
      <c r="C17" s="37" t="s">
        <v>39</v>
      </c>
      <c r="D17" s="15">
        <v>30</v>
      </c>
      <c r="E17" s="15">
        <v>40</v>
      </c>
      <c r="F17" s="15">
        <v>10</v>
      </c>
      <c r="G17" s="15">
        <v>40</v>
      </c>
      <c r="H17" s="17"/>
      <c r="I17" s="18" t="s">
        <v>23</v>
      </c>
      <c r="J17" s="49"/>
    </row>
    <row r="18" spans="1:10" s="16" customFormat="1" ht="24.75" customHeight="1" thickBot="1" x14ac:dyDescent="0.35">
      <c r="A18" s="14">
        <v>9</v>
      </c>
      <c r="B18" s="37" t="s">
        <v>40</v>
      </c>
      <c r="C18" s="37" t="s">
        <v>41</v>
      </c>
      <c r="D18" s="15">
        <v>65</v>
      </c>
      <c r="E18" s="15">
        <v>50</v>
      </c>
      <c r="F18" s="15">
        <v>62</v>
      </c>
      <c r="G18" s="15">
        <v>85</v>
      </c>
      <c r="H18" s="17">
        <f t="shared" ref="H18:H20" si="2">AVERAGE(D18:G18)</f>
        <v>65.5</v>
      </c>
      <c r="I18" s="18" t="str">
        <f t="shared" ref="I18:I20" si="3">IF(H18&gt;89,"BAŞARILI",IF(H18&gt;84,"BAŞARILI",IF(H18&gt;73,"BAŞARILI",IF(H18&gt;69,"BAŞARILI",IF(H18&gt;59,"BAŞARILI",IF(H18&gt;0,"BAŞARISIZ"))))))</f>
        <v>BAŞARILI</v>
      </c>
      <c r="J18" s="49"/>
    </row>
    <row r="19" spans="1:10" s="16" customFormat="1" ht="24.75" customHeight="1" thickBot="1" x14ac:dyDescent="0.35">
      <c r="A19" s="25">
        <v>10</v>
      </c>
      <c r="B19" s="37" t="s">
        <v>42</v>
      </c>
      <c r="C19" s="37" t="s">
        <v>43</v>
      </c>
      <c r="D19" s="15">
        <v>47</v>
      </c>
      <c r="E19" s="15">
        <v>25</v>
      </c>
      <c r="F19" s="15">
        <v>22</v>
      </c>
      <c r="G19" s="15">
        <v>88</v>
      </c>
      <c r="H19" s="17"/>
      <c r="I19" s="18" t="s">
        <v>23</v>
      </c>
      <c r="J19" s="49"/>
    </row>
    <row r="20" spans="1:10" s="30" customFormat="1" ht="24.75" customHeight="1" thickBot="1" x14ac:dyDescent="0.35">
      <c r="A20" s="14">
        <v>11</v>
      </c>
      <c r="B20" s="47" t="s">
        <v>26</v>
      </c>
      <c r="C20" s="47" t="s">
        <v>44</v>
      </c>
      <c r="D20" s="27">
        <v>75</v>
      </c>
      <c r="E20" s="27">
        <v>90</v>
      </c>
      <c r="F20" s="27">
        <v>100</v>
      </c>
      <c r="G20" s="27">
        <v>100</v>
      </c>
      <c r="H20" s="28">
        <f t="shared" si="2"/>
        <v>91.25</v>
      </c>
      <c r="I20" s="29" t="str">
        <f t="shared" si="3"/>
        <v>BAŞARILI</v>
      </c>
      <c r="J20" s="51"/>
    </row>
    <row r="21" spans="1:10" ht="24.75" customHeight="1" thickBot="1" x14ac:dyDescent="0.35">
      <c r="A21" s="14">
        <v>12</v>
      </c>
      <c r="B21" s="37" t="s">
        <v>45</v>
      </c>
      <c r="C21" s="37" t="s">
        <v>46</v>
      </c>
      <c r="D21" s="15">
        <v>55</v>
      </c>
      <c r="E21" s="15">
        <v>83</v>
      </c>
      <c r="F21" s="15">
        <v>85</v>
      </c>
      <c r="G21" s="15">
        <v>85</v>
      </c>
      <c r="H21" s="17">
        <f t="shared" ref="H21:H22" si="4">AVERAGE(D21:G21)</f>
        <v>77</v>
      </c>
      <c r="I21" s="18" t="str">
        <f t="shared" ref="I21:I22" si="5">IF(H21&gt;89,"BAŞARILI",IF(H21&gt;84,"BAŞARILI",IF(H21&gt;73,"BAŞARILI",IF(H21&gt;69,"BAŞARILI",IF(H21&gt;59,"BAŞARILI",IF(H21&gt;0,"BAŞARISIZ"))))))</f>
        <v>BAŞARILI</v>
      </c>
      <c r="J21" s="49"/>
    </row>
    <row r="22" spans="1:10" ht="24.75" customHeight="1" thickBot="1" x14ac:dyDescent="0.35">
      <c r="A22" s="25">
        <v>13</v>
      </c>
      <c r="B22" s="37" t="s">
        <v>47</v>
      </c>
      <c r="C22" s="37" t="s">
        <v>48</v>
      </c>
      <c r="D22" s="15">
        <v>75</v>
      </c>
      <c r="E22" s="15">
        <v>90</v>
      </c>
      <c r="F22" s="15">
        <v>80</v>
      </c>
      <c r="G22" s="15">
        <v>100</v>
      </c>
      <c r="H22" s="17">
        <f t="shared" si="4"/>
        <v>86.25</v>
      </c>
      <c r="I22" s="18" t="str">
        <f t="shared" si="5"/>
        <v>BAŞARILI</v>
      </c>
      <c r="J22" s="49"/>
    </row>
    <row r="23" spans="1:10" ht="24.75" customHeight="1" thickBot="1" x14ac:dyDescent="0.35">
      <c r="A23" s="14">
        <v>14</v>
      </c>
      <c r="B23" s="39" t="s">
        <v>49</v>
      </c>
      <c r="C23" s="39" t="s">
        <v>50</v>
      </c>
      <c r="D23" s="15">
        <v>45</v>
      </c>
      <c r="E23" s="15">
        <v>65</v>
      </c>
      <c r="F23" s="15">
        <v>40</v>
      </c>
      <c r="G23" s="15">
        <v>80</v>
      </c>
      <c r="H23" s="17"/>
      <c r="I23" s="18" t="s">
        <v>23</v>
      </c>
      <c r="J23" s="52"/>
    </row>
    <row r="24" spans="1:10" ht="19.5" thickBot="1" x14ac:dyDescent="0.35">
      <c r="A24" s="14">
        <v>15</v>
      </c>
      <c r="B24" s="37" t="s">
        <v>51</v>
      </c>
      <c r="C24" s="37" t="s">
        <v>52</v>
      </c>
      <c r="D24" s="15">
        <v>65</v>
      </c>
      <c r="E24" s="15">
        <v>20</v>
      </c>
      <c r="F24" s="15">
        <v>30</v>
      </c>
      <c r="G24" s="15">
        <v>65</v>
      </c>
      <c r="H24" s="17"/>
      <c r="I24" s="18" t="s">
        <v>23</v>
      </c>
      <c r="J24" s="49"/>
    </row>
    <row r="25" spans="1:10" ht="19.5" thickBot="1" x14ac:dyDescent="0.35">
      <c r="A25" s="14">
        <v>16</v>
      </c>
      <c r="B25" s="37" t="s">
        <v>53</v>
      </c>
      <c r="C25" s="37" t="s">
        <v>54</v>
      </c>
      <c r="D25" s="15">
        <v>80</v>
      </c>
      <c r="E25" s="15">
        <v>90</v>
      </c>
      <c r="F25" s="15">
        <v>50</v>
      </c>
      <c r="G25" s="15">
        <v>90</v>
      </c>
      <c r="H25" s="17">
        <f t="shared" ref="H25:H43" si="6">AVERAGE(D25:G25)</f>
        <v>77.5</v>
      </c>
      <c r="I25" s="18" t="str">
        <f t="shared" ref="I25:I43" si="7">IF(H25&gt;89,"BAŞARILI",IF(H25&gt;84,"BAŞARILI",IF(H25&gt;73,"BAŞARILI",IF(H25&gt;69,"BAŞARILI",IF(H25&gt;59,"BAŞARILI",IF(H25&gt;0,"BAŞARISIZ"))))))</f>
        <v>BAŞARILI</v>
      </c>
      <c r="J25" s="49"/>
    </row>
    <row r="26" spans="1:10" ht="19.5" thickBot="1" x14ac:dyDescent="0.35">
      <c r="A26" s="14">
        <v>17</v>
      </c>
      <c r="B26" s="40" t="s">
        <v>55</v>
      </c>
      <c r="C26" s="40" t="s">
        <v>56</v>
      </c>
      <c r="D26" s="15">
        <v>35</v>
      </c>
      <c r="E26" s="15">
        <v>30</v>
      </c>
      <c r="F26" s="15">
        <v>35</v>
      </c>
      <c r="G26" s="15">
        <v>45</v>
      </c>
      <c r="H26" s="17">
        <f t="shared" si="6"/>
        <v>36.25</v>
      </c>
      <c r="I26" s="18" t="str">
        <f t="shared" si="7"/>
        <v>BAŞARISIZ</v>
      </c>
      <c r="J26" s="53"/>
    </row>
    <row r="27" spans="1:10" ht="19.5" thickBot="1" x14ac:dyDescent="0.35">
      <c r="A27" s="14">
        <v>18</v>
      </c>
      <c r="B27" s="34" t="s">
        <v>57</v>
      </c>
      <c r="C27" s="34" t="s">
        <v>58</v>
      </c>
      <c r="D27" s="15">
        <v>65</v>
      </c>
      <c r="E27" s="15">
        <v>65</v>
      </c>
      <c r="F27" s="15">
        <v>75</v>
      </c>
      <c r="G27" s="15">
        <v>63</v>
      </c>
      <c r="H27" s="17">
        <f t="shared" si="6"/>
        <v>67</v>
      </c>
      <c r="I27" s="18" t="str">
        <f t="shared" si="7"/>
        <v>BAŞARILI</v>
      </c>
      <c r="J27" s="54"/>
    </row>
    <row r="28" spans="1:10" ht="19.5" thickBot="1" x14ac:dyDescent="0.35">
      <c r="A28" s="14">
        <v>19</v>
      </c>
      <c r="B28" s="37" t="s">
        <v>59</v>
      </c>
      <c r="C28" s="37" t="s">
        <v>60</v>
      </c>
      <c r="D28" s="15">
        <v>55</v>
      </c>
      <c r="E28" s="15">
        <v>60</v>
      </c>
      <c r="F28" s="15">
        <v>65</v>
      </c>
      <c r="G28" s="15">
        <v>63</v>
      </c>
      <c r="H28" s="17">
        <f t="shared" si="6"/>
        <v>60.75</v>
      </c>
      <c r="I28" s="18" t="str">
        <f t="shared" si="7"/>
        <v>BAŞARILI</v>
      </c>
      <c r="J28" s="55"/>
    </row>
    <row r="29" spans="1:10" ht="19.5" thickBot="1" x14ac:dyDescent="0.35">
      <c r="A29" s="14">
        <v>20</v>
      </c>
      <c r="B29" s="41" t="s">
        <v>61</v>
      </c>
      <c r="C29" s="42" t="s">
        <v>62</v>
      </c>
      <c r="D29" s="15">
        <v>80</v>
      </c>
      <c r="E29" s="15">
        <v>75</v>
      </c>
      <c r="F29" s="15">
        <v>80</v>
      </c>
      <c r="G29" s="15">
        <v>85</v>
      </c>
      <c r="H29" s="17">
        <f t="shared" si="6"/>
        <v>80</v>
      </c>
      <c r="I29" s="18" t="str">
        <f t="shared" si="7"/>
        <v>BAŞARILI</v>
      </c>
      <c r="J29" s="56"/>
    </row>
    <row r="30" spans="1:10" ht="19.5" thickBot="1" x14ac:dyDescent="0.35">
      <c r="A30" s="14">
        <v>21</v>
      </c>
      <c r="B30" s="39" t="s">
        <v>63</v>
      </c>
      <c r="C30" s="39" t="s">
        <v>64</v>
      </c>
      <c r="D30" s="15">
        <v>50</v>
      </c>
      <c r="E30" s="15">
        <v>70</v>
      </c>
      <c r="F30" s="15">
        <v>70</v>
      </c>
      <c r="G30" s="15">
        <v>88</v>
      </c>
      <c r="H30" s="17">
        <f t="shared" si="6"/>
        <v>69.5</v>
      </c>
      <c r="I30" s="18" t="str">
        <f t="shared" si="7"/>
        <v>BAŞARILI</v>
      </c>
      <c r="J30" s="52"/>
    </row>
    <row r="31" spans="1:10" ht="19.5" thickBot="1" x14ac:dyDescent="0.35">
      <c r="A31" s="14">
        <v>22</v>
      </c>
      <c r="B31" s="43" t="s">
        <v>65</v>
      </c>
      <c r="C31" s="39" t="s">
        <v>66</v>
      </c>
      <c r="D31" s="15">
        <v>15</v>
      </c>
      <c r="E31" s="15">
        <v>40</v>
      </c>
      <c r="F31" s="15">
        <v>0</v>
      </c>
      <c r="G31" s="15">
        <v>50</v>
      </c>
      <c r="H31" s="17">
        <f t="shared" si="6"/>
        <v>26.25</v>
      </c>
      <c r="I31" s="18" t="str">
        <f t="shared" si="7"/>
        <v>BAŞARISIZ</v>
      </c>
      <c r="J31" s="52"/>
    </row>
    <row r="32" spans="1:10" ht="19.5" thickBot="1" x14ac:dyDescent="0.35">
      <c r="A32" s="14">
        <v>23</v>
      </c>
      <c r="B32" s="39" t="s">
        <v>67</v>
      </c>
      <c r="C32" s="39" t="s">
        <v>68</v>
      </c>
      <c r="D32" s="15">
        <v>30</v>
      </c>
      <c r="E32" s="15">
        <v>35</v>
      </c>
      <c r="F32" s="15">
        <v>0</v>
      </c>
      <c r="G32" s="15">
        <v>58</v>
      </c>
      <c r="H32" s="17">
        <f t="shared" si="6"/>
        <v>30.75</v>
      </c>
      <c r="I32" s="18" t="str">
        <f t="shared" si="7"/>
        <v>BAŞARISIZ</v>
      </c>
      <c r="J32" s="52"/>
    </row>
    <row r="33" spans="1:10" ht="19.5" thickBot="1" x14ac:dyDescent="0.35">
      <c r="A33" s="14">
        <v>24</v>
      </c>
      <c r="B33" s="39" t="s">
        <v>69</v>
      </c>
      <c r="C33" s="39" t="s">
        <v>68</v>
      </c>
      <c r="D33" s="15">
        <v>45</v>
      </c>
      <c r="E33" s="15">
        <v>65</v>
      </c>
      <c r="F33" s="15">
        <v>30</v>
      </c>
      <c r="G33" s="15">
        <v>67</v>
      </c>
      <c r="H33" s="17"/>
      <c r="I33" s="18" t="s">
        <v>23</v>
      </c>
      <c r="J33" s="52"/>
    </row>
    <row r="34" spans="1:10" ht="19.5" thickBot="1" x14ac:dyDescent="0.35">
      <c r="A34" s="14">
        <v>25</v>
      </c>
      <c r="B34" s="39" t="s">
        <v>70</v>
      </c>
      <c r="C34" s="39" t="s">
        <v>71</v>
      </c>
      <c r="D34" s="15">
        <v>20</v>
      </c>
      <c r="E34" s="15">
        <v>30</v>
      </c>
      <c r="F34" s="15">
        <v>5</v>
      </c>
      <c r="G34" s="15">
        <v>69</v>
      </c>
      <c r="H34" s="17"/>
      <c r="I34" s="18" t="s">
        <v>23</v>
      </c>
      <c r="J34" s="52"/>
    </row>
    <row r="35" spans="1:10" ht="19.5" thickBot="1" x14ac:dyDescent="0.35">
      <c r="A35" s="14">
        <v>26</v>
      </c>
      <c r="B35" s="43" t="s">
        <v>72</v>
      </c>
      <c r="C35" s="39" t="s">
        <v>73</v>
      </c>
      <c r="D35" s="15">
        <v>25</v>
      </c>
      <c r="E35" s="15">
        <v>25</v>
      </c>
      <c r="F35" s="15">
        <v>30</v>
      </c>
      <c r="G35" s="15">
        <v>76</v>
      </c>
      <c r="H35" s="17"/>
      <c r="I35" s="18" t="s">
        <v>23</v>
      </c>
      <c r="J35" s="52"/>
    </row>
    <row r="36" spans="1:10" ht="19.5" thickBot="1" x14ac:dyDescent="0.35">
      <c r="A36" s="14">
        <v>27</v>
      </c>
      <c r="B36" s="39" t="s">
        <v>74</v>
      </c>
      <c r="C36" s="39" t="s">
        <v>75</v>
      </c>
      <c r="D36" s="15">
        <v>55</v>
      </c>
      <c r="E36" s="15">
        <v>50</v>
      </c>
      <c r="F36" s="15">
        <v>60</v>
      </c>
      <c r="G36" s="15">
        <v>75</v>
      </c>
      <c r="H36" s="17">
        <f t="shared" si="6"/>
        <v>60</v>
      </c>
      <c r="I36" s="18" t="str">
        <f t="shared" si="7"/>
        <v>BAŞARILI</v>
      </c>
      <c r="J36" s="52"/>
    </row>
    <row r="37" spans="1:10" ht="19.5" thickBot="1" x14ac:dyDescent="0.35">
      <c r="A37" s="14">
        <v>28</v>
      </c>
      <c r="B37" s="33" t="s">
        <v>40</v>
      </c>
      <c r="C37" s="33" t="s">
        <v>76</v>
      </c>
      <c r="D37" s="15">
        <v>95</v>
      </c>
      <c r="E37" s="15">
        <v>93</v>
      </c>
      <c r="F37" s="15">
        <v>95</v>
      </c>
      <c r="G37" s="15">
        <v>95</v>
      </c>
      <c r="H37" s="17">
        <f t="shared" si="6"/>
        <v>94.5</v>
      </c>
      <c r="I37" s="18" t="str">
        <f t="shared" si="7"/>
        <v>BAŞARILI</v>
      </c>
      <c r="J37" s="45"/>
    </row>
    <row r="38" spans="1:10" ht="19.5" thickBot="1" x14ac:dyDescent="0.35">
      <c r="A38" s="14">
        <v>29</v>
      </c>
      <c r="B38" s="33" t="s">
        <v>77</v>
      </c>
      <c r="C38" s="33" t="s">
        <v>78</v>
      </c>
      <c r="D38" s="15">
        <v>90</v>
      </c>
      <c r="E38" s="15">
        <v>80</v>
      </c>
      <c r="F38" s="15">
        <v>85</v>
      </c>
      <c r="G38" s="15">
        <v>96</v>
      </c>
      <c r="H38" s="17">
        <f t="shared" si="6"/>
        <v>87.75</v>
      </c>
      <c r="I38" s="18" t="str">
        <f t="shared" si="7"/>
        <v>BAŞARILI</v>
      </c>
      <c r="J38" s="45"/>
    </row>
    <row r="39" spans="1:10" ht="19.5" thickBot="1" x14ac:dyDescent="0.35">
      <c r="A39" s="14">
        <v>30</v>
      </c>
      <c r="B39" s="33" t="s">
        <v>79</v>
      </c>
      <c r="C39" s="44" t="s">
        <v>80</v>
      </c>
      <c r="D39" s="15">
        <v>52</v>
      </c>
      <c r="E39" s="15">
        <v>32</v>
      </c>
      <c r="F39" s="15">
        <v>62</v>
      </c>
      <c r="G39" s="15">
        <v>66</v>
      </c>
      <c r="H39" s="17"/>
      <c r="I39" s="18" t="s">
        <v>23</v>
      </c>
      <c r="J39" s="33"/>
    </row>
    <row r="40" spans="1:10" ht="19.5" thickBot="1" x14ac:dyDescent="0.35">
      <c r="A40" s="14">
        <v>31</v>
      </c>
      <c r="B40" s="33" t="s">
        <v>81</v>
      </c>
      <c r="C40" s="33" t="s">
        <v>82</v>
      </c>
      <c r="D40" s="15">
        <v>60</v>
      </c>
      <c r="E40" s="15">
        <v>55</v>
      </c>
      <c r="F40" s="15">
        <v>78</v>
      </c>
      <c r="G40" s="15">
        <v>75</v>
      </c>
      <c r="H40" s="17">
        <f t="shared" si="6"/>
        <v>67</v>
      </c>
      <c r="I40" s="18" t="str">
        <f t="shared" si="7"/>
        <v>BAŞARILI</v>
      </c>
      <c r="J40" s="45"/>
    </row>
    <row r="41" spans="1:10" ht="19.5" thickBot="1" x14ac:dyDescent="0.35">
      <c r="A41" s="14">
        <v>32</v>
      </c>
      <c r="B41" s="33" t="s">
        <v>83</v>
      </c>
      <c r="C41" s="44" t="s">
        <v>84</v>
      </c>
      <c r="D41" s="15">
        <v>65</v>
      </c>
      <c r="E41" s="15">
        <v>77</v>
      </c>
      <c r="F41" s="15">
        <v>60</v>
      </c>
      <c r="G41" s="15">
        <v>85</v>
      </c>
      <c r="H41" s="17">
        <f t="shared" si="6"/>
        <v>71.75</v>
      </c>
      <c r="I41" s="18" t="str">
        <f t="shared" si="7"/>
        <v>BAŞARILI</v>
      </c>
      <c r="J41" s="45"/>
    </row>
    <row r="42" spans="1:10" ht="19.5" thickBot="1" x14ac:dyDescent="0.35">
      <c r="A42" s="14">
        <v>33</v>
      </c>
      <c r="B42" s="33" t="s">
        <v>85</v>
      </c>
      <c r="C42" s="33" t="s">
        <v>86</v>
      </c>
      <c r="D42" s="15">
        <v>45</v>
      </c>
      <c r="E42" s="15">
        <v>33</v>
      </c>
      <c r="F42" s="15">
        <v>47</v>
      </c>
      <c r="G42" s="15">
        <v>75</v>
      </c>
      <c r="H42" s="17"/>
      <c r="I42" s="18" t="s">
        <v>23</v>
      </c>
      <c r="J42" s="45"/>
    </row>
    <row r="43" spans="1:10" ht="19.5" thickBot="1" x14ac:dyDescent="0.35">
      <c r="A43" s="14">
        <v>34</v>
      </c>
      <c r="B43" s="39" t="s">
        <v>87</v>
      </c>
      <c r="C43" s="60" t="s">
        <v>88</v>
      </c>
      <c r="D43" s="15">
        <v>73</v>
      </c>
      <c r="E43" s="15">
        <v>100</v>
      </c>
      <c r="F43" s="15">
        <v>85</v>
      </c>
      <c r="G43" s="15">
        <v>100</v>
      </c>
      <c r="H43" s="17">
        <f t="shared" si="6"/>
        <v>89.5</v>
      </c>
      <c r="I43" s="18" t="str">
        <f t="shared" si="7"/>
        <v>BAŞARILI</v>
      </c>
      <c r="J43" s="57"/>
    </row>
    <row r="44" spans="1:10" ht="19.5" thickBot="1" x14ac:dyDescent="0.35">
      <c r="A44" s="14">
        <v>35</v>
      </c>
      <c r="B44" s="39" t="s">
        <v>89</v>
      </c>
      <c r="C44" s="37" t="s">
        <v>90</v>
      </c>
      <c r="D44" s="15">
        <v>53</v>
      </c>
      <c r="E44" s="15">
        <v>78</v>
      </c>
      <c r="F44" s="15">
        <v>70</v>
      </c>
      <c r="G44" s="15">
        <v>80</v>
      </c>
      <c r="H44" s="17">
        <f t="shared" ref="H44" si="8">AVERAGE(D44:G44)</f>
        <v>70.25</v>
      </c>
      <c r="I44" s="18" t="str">
        <f t="shared" ref="I44" si="9">IF(H44&gt;89,"BAŞARILI",IF(H44&gt;84,"BAŞARILI",IF(H44&gt;73,"BAŞARILI",IF(H44&gt;69,"BAŞARILI",IF(H44&gt;59,"BAŞARILI",IF(H44&gt;0,"BAŞARISIZ"))))))</f>
        <v>BAŞARILI</v>
      </c>
      <c r="J44" s="58"/>
    </row>
    <row r="45" spans="1:10" ht="19.5" thickBot="1" x14ac:dyDescent="0.35">
      <c r="A45" s="14"/>
      <c r="B45" s="32"/>
      <c r="C45" s="32"/>
      <c r="D45" s="15"/>
      <c r="E45" s="15"/>
      <c r="F45" s="15"/>
      <c r="G45" s="15"/>
      <c r="H45" s="17"/>
      <c r="I45" s="18"/>
      <c r="J45" s="31"/>
    </row>
    <row r="46" spans="1:10" ht="19.5" thickBot="1" x14ac:dyDescent="0.35">
      <c r="A46" s="14"/>
      <c r="B46" s="32"/>
      <c r="C46" s="32"/>
      <c r="D46" s="15"/>
      <c r="E46" s="15"/>
      <c r="F46" s="15"/>
      <c r="G46" s="15"/>
      <c r="H46" s="17"/>
      <c r="I46" s="18"/>
      <c r="J46" s="31"/>
    </row>
    <row r="47" spans="1:10" ht="19.5" thickBot="1" x14ac:dyDescent="0.35">
      <c r="A47" s="14"/>
      <c r="B47" s="32"/>
      <c r="C47" s="32"/>
      <c r="D47" s="15"/>
      <c r="E47" s="15"/>
      <c r="F47" s="15"/>
      <c r="G47" s="15"/>
      <c r="H47" s="17"/>
      <c r="I47" s="18"/>
      <c r="J47" s="31"/>
    </row>
    <row r="48" spans="1:10" ht="19.5" thickBot="1" x14ac:dyDescent="0.35">
      <c r="A48" s="14"/>
      <c r="B48" s="32"/>
      <c r="C48" s="32"/>
      <c r="D48" s="15"/>
      <c r="E48" s="15"/>
      <c r="F48" s="15"/>
      <c r="G48" s="15"/>
      <c r="H48" s="17"/>
      <c r="I48" s="18"/>
      <c r="J48" s="31"/>
    </row>
    <row r="49" spans="1:10" ht="19.5" thickBot="1" x14ac:dyDescent="0.35">
      <c r="A49" s="14"/>
      <c r="B49" s="32"/>
      <c r="C49" s="32"/>
      <c r="D49" s="15"/>
      <c r="E49" s="15"/>
      <c r="F49" s="15"/>
      <c r="G49" s="15"/>
      <c r="H49" s="17"/>
      <c r="I49" s="18"/>
      <c r="J49" s="31"/>
    </row>
    <row r="50" spans="1:10" ht="19.5" thickBot="1" x14ac:dyDescent="0.35">
      <c r="A50" s="14"/>
      <c r="B50" s="32"/>
      <c r="C50" s="32"/>
      <c r="D50" s="15"/>
      <c r="E50" s="15"/>
      <c r="F50" s="15"/>
      <c r="G50" s="15"/>
      <c r="H50" s="17"/>
      <c r="I50" s="18"/>
      <c r="J50" s="31"/>
    </row>
    <row r="51" spans="1:10" ht="19.5" thickBot="1" x14ac:dyDescent="0.35">
      <c r="A51" s="14"/>
      <c r="B51" s="32"/>
      <c r="C51" s="32"/>
      <c r="D51" s="15"/>
      <c r="E51" s="15"/>
      <c r="F51" s="15"/>
      <c r="G51" s="15"/>
      <c r="H51" s="17"/>
      <c r="I51" s="18"/>
      <c r="J51" s="31"/>
    </row>
    <row r="52" spans="1:10" ht="19.5" thickBot="1" x14ac:dyDescent="0.35">
      <c r="A52" s="14"/>
      <c r="B52" s="32"/>
      <c r="C52" s="32"/>
      <c r="D52" s="15"/>
      <c r="E52" s="15"/>
      <c r="F52" s="15"/>
      <c r="G52" s="15"/>
      <c r="H52" s="17"/>
      <c r="I52" s="18"/>
      <c r="J52" s="31"/>
    </row>
    <row r="53" spans="1:10" ht="19.5" thickBot="1" x14ac:dyDescent="0.35">
      <c r="A53" s="14"/>
      <c r="B53" s="32"/>
      <c r="C53" s="32"/>
      <c r="D53" s="15"/>
      <c r="E53" s="15"/>
      <c r="F53" s="15"/>
      <c r="G53" s="15"/>
      <c r="H53" s="17"/>
      <c r="I53" s="18"/>
      <c r="J53" s="31"/>
    </row>
    <row r="54" spans="1:10" ht="19.5" thickBot="1" x14ac:dyDescent="0.35">
      <c r="A54" s="14"/>
      <c r="B54" s="32"/>
      <c r="C54" s="32"/>
      <c r="D54" s="15"/>
      <c r="E54" s="15"/>
      <c r="F54" s="15"/>
      <c r="G54" s="15"/>
      <c r="H54" s="17"/>
      <c r="I54" s="18"/>
      <c r="J54" s="31"/>
    </row>
    <row r="55" spans="1:10" ht="19.5" thickBot="1" x14ac:dyDescent="0.35">
      <c r="A55" s="14"/>
      <c r="B55" s="32"/>
      <c r="C55" s="32"/>
      <c r="D55" s="15"/>
      <c r="E55" s="15"/>
      <c r="F55" s="15"/>
      <c r="G55" s="15"/>
      <c r="H55" s="17"/>
      <c r="I55" s="18"/>
      <c r="J55" s="31"/>
    </row>
    <row r="56" spans="1:10" ht="19.5" thickBot="1" x14ac:dyDescent="0.35">
      <c r="A56" s="14"/>
      <c r="B56" s="32"/>
      <c r="C56" s="32"/>
      <c r="D56" s="15"/>
      <c r="E56" s="15"/>
      <c r="F56" s="15"/>
      <c r="G56" s="15"/>
      <c r="H56" s="17"/>
      <c r="I56" s="18"/>
      <c r="J56" s="31"/>
    </row>
    <row r="57" spans="1:10" ht="19.5" thickBot="1" x14ac:dyDescent="0.35">
      <c r="A57" s="14"/>
      <c r="B57" s="32"/>
      <c r="C57" s="32"/>
      <c r="D57" s="15"/>
      <c r="E57" s="15"/>
      <c r="F57" s="15"/>
      <c r="G57" s="15"/>
      <c r="H57" s="17"/>
      <c r="I57" s="18"/>
      <c r="J57" s="31"/>
    </row>
    <row r="58" spans="1:10" ht="19.5" thickBot="1" x14ac:dyDescent="0.35">
      <c r="A58" s="14"/>
      <c r="B58" s="32"/>
      <c r="C58" s="32"/>
      <c r="D58" s="15"/>
      <c r="E58" s="15"/>
      <c r="F58" s="15"/>
      <c r="G58" s="15"/>
      <c r="H58" s="17"/>
      <c r="I58" s="18"/>
      <c r="J58" s="31"/>
    </row>
    <row r="59" spans="1:10" ht="19.5" thickBot="1" x14ac:dyDescent="0.35">
      <c r="A59" s="14"/>
      <c r="B59" s="32"/>
      <c r="C59" s="32"/>
      <c r="D59" s="15"/>
      <c r="E59" s="15"/>
      <c r="F59" s="15"/>
      <c r="G59" s="15"/>
      <c r="H59" s="17"/>
      <c r="I59" s="18"/>
      <c r="J59" s="31"/>
    </row>
    <row r="60" spans="1:10" ht="19.5" thickBot="1" x14ac:dyDescent="0.35">
      <c r="A60" s="14"/>
      <c r="B60" s="32"/>
      <c r="C60" s="32"/>
      <c r="D60" s="15"/>
      <c r="E60" s="15"/>
      <c r="F60" s="15"/>
      <c r="G60" s="15"/>
      <c r="H60" s="17"/>
      <c r="I60" s="18"/>
      <c r="J60" s="31"/>
    </row>
    <row r="61" spans="1:10" ht="19.5" thickBot="1" x14ac:dyDescent="0.35">
      <c r="A61" s="14"/>
      <c r="B61" s="32"/>
      <c r="C61" s="32"/>
      <c r="D61" s="15"/>
      <c r="E61" s="15"/>
      <c r="F61" s="15"/>
      <c r="G61" s="15"/>
      <c r="H61" s="17"/>
      <c r="I61" s="18"/>
      <c r="J61" s="31"/>
    </row>
    <row r="62" spans="1:10" ht="19.5" thickBot="1" x14ac:dyDescent="0.35">
      <c r="A62" s="14"/>
      <c r="B62" s="32"/>
      <c r="C62" s="32"/>
      <c r="D62" s="15"/>
      <c r="E62" s="15"/>
      <c r="F62" s="15"/>
      <c r="G62" s="15"/>
      <c r="H62" s="17"/>
      <c r="I62" s="18"/>
      <c r="J62" s="31"/>
    </row>
    <row r="63" spans="1:10" ht="19.5" thickBot="1" x14ac:dyDescent="0.35">
      <c r="A63" s="14"/>
      <c r="B63" s="32"/>
      <c r="C63" s="32"/>
      <c r="D63" s="15"/>
      <c r="E63" s="15"/>
      <c r="F63" s="15"/>
      <c r="G63" s="15"/>
      <c r="H63" s="17"/>
      <c r="I63" s="18"/>
      <c r="J63" s="31"/>
    </row>
    <row r="64" spans="1:10" ht="19.5" thickBot="1" x14ac:dyDescent="0.35">
      <c r="A64" s="14"/>
      <c r="B64" s="32"/>
      <c r="C64" s="32"/>
      <c r="D64" s="15"/>
      <c r="E64" s="15"/>
      <c r="F64" s="15"/>
      <c r="G64" s="15"/>
      <c r="H64" s="17"/>
      <c r="I64" s="18"/>
      <c r="J64" s="31"/>
    </row>
    <row r="65" spans="1:10" ht="19.5" thickBot="1" x14ac:dyDescent="0.35">
      <c r="A65" s="14"/>
      <c r="B65" s="32"/>
      <c r="C65" s="32"/>
      <c r="D65" s="15"/>
      <c r="E65" s="15"/>
      <c r="F65" s="15"/>
      <c r="G65" s="15"/>
      <c r="H65" s="17"/>
      <c r="I65" s="18"/>
      <c r="J65" s="31"/>
    </row>
    <row r="66" spans="1:10" ht="19.5" thickBot="1" x14ac:dyDescent="0.35">
      <c r="A66" s="14"/>
      <c r="B66" s="32"/>
      <c r="C66" s="32"/>
      <c r="D66" s="15"/>
      <c r="E66" s="15"/>
      <c r="F66" s="15"/>
      <c r="G66" s="15"/>
      <c r="H66" s="17"/>
      <c r="I66" s="18"/>
      <c r="J66" s="31"/>
    </row>
    <row r="67" spans="1:10" ht="19.5" thickBot="1" x14ac:dyDescent="0.35">
      <c r="A67" s="14"/>
      <c r="B67" s="32"/>
      <c r="C67" s="32"/>
      <c r="D67" s="15"/>
      <c r="E67" s="15"/>
      <c r="F67" s="15"/>
      <c r="G67" s="15"/>
      <c r="H67" s="17"/>
      <c r="I67" s="18"/>
      <c r="J67" s="31"/>
    </row>
    <row r="68" spans="1:10" ht="19.5" thickBot="1" x14ac:dyDescent="0.35">
      <c r="A68" s="14"/>
      <c r="B68" s="32"/>
      <c r="C68" s="32"/>
      <c r="D68" s="15"/>
      <c r="E68" s="15"/>
      <c r="F68" s="15"/>
      <c r="G68" s="15"/>
      <c r="H68" s="17"/>
      <c r="I68" s="18"/>
      <c r="J68" s="31"/>
    </row>
    <row r="69" spans="1:10" ht="19.5" thickBot="1" x14ac:dyDescent="0.35">
      <c r="A69" s="14"/>
      <c r="B69" s="32"/>
      <c r="C69" s="32"/>
      <c r="D69" s="15"/>
      <c r="E69" s="15"/>
      <c r="F69" s="15"/>
      <c r="G69" s="15"/>
      <c r="H69" s="17"/>
      <c r="I69" s="18"/>
      <c r="J69" s="31"/>
    </row>
    <row r="70" spans="1:10" ht="19.5" thickBot="1" x14ac:dyDescent="0.35">
      <c r="A70" s="14"/>
      <c r="B70" s="32"/>
      <c r="C70" s="32"/>
      <c r="D70" s="15"/>
      <c r="E70" s="15"/>
      <c r="F70" s="15"/>
      <c r="G70" s="15"/>
      <c r="H70" s="17"/>
      <c r="I70" s="18"/>
      <c r="J70" s="31"/>
    </row>
  </sheetData>
  <sortState ref="A10:L46">
    <sortCondition ref="B10:B46"/>
  </sortState>
  <mergeCells count="10">
    <mergeCell ref="E8:F8"/>
    <mergeCell ref="G8:I8"/>
    <mergeCell ref="E6:F6"/>
    <mergeCell ref="G6:I6"/>
    <mergeCell ref="B4:I4"/>
    <mergeCell ref="B3:I3"/>
    <mergeCell ref="B1:I1"/>
    <mergeCell ref="B2:I2"/>
    <mergeCell ref="E7:F7"/>
    <mergeCell ref="G7:I7"/>
  </mergeCells>
  <pageMargins left="0" right="0.11811023622047245" top="0.15748031496062992" bottom="0.15748031496062992" header="0" footer="0.31496062992125984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Sayfa1</vt:lpstr>
      <vt:lpstr>Sayfa2</vt:lpstr>
      <vt:lpstr>Sayfa1!Yazdırma_Alanı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2026-08-27T13:46:26Z</dcterms:modified>
</cp:coreProperties>
</file>